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53" activeTab="0"/>
  </bookViews>
  <sheets>
    <sheet name="Scheda B" sheetId="1" r:id="rId1"/>
  </sheets>
  <definedNames>
    <definedName name="_xlnm.Print_Area" localSheetId="0">'Scheda B'!$A$1:$Y$66</definedName>
  </definedNames>
  <calcPr fullCalcOnLoad="1"/>
</workbook>
</file>

<file path=xl/sharedStrings.xml><?xml version="1.0" encoding="utf-8"?>
<sst xmlns="http://schemas.openxmlformats.org/spreadsheetml/2006/main" count="330" uniqueCount="138">
  <si>
    <t>Note</t>
  </si>
  <si>
    <t>Tipologia</t>
  </si>
  <si>
    <t>Importo</t>
  </si>
  <si>
    <t>si/no</t>
  </si>
  <si>
    <t>valore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</si>
  <si>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</si>
  <si>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</si>
  <si>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</si>
  <si>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</si>
  <si>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</si>
  <si>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</si>
  <si>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</si>
  <si>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</si>
  <si>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</si>
  <si>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</si>
  <si>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</si>
  <si>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</si>
  <si>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</si>
  <si>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</si>
  <si>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</si>
  <si>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</si>
  <si>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</si>
  <si>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</si>
  <si>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</si>
  <si>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</si>
  <si>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</si>
  <si>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</si>
  <si>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</si>
  <si>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</si>
  <si>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</si>
  <si>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</si>
  <si>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</si>
  <si>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</si>
  <si>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STIMA DEI COSTI DELL'ACQUISTO</t>
  </si>
  <si>
    <t>Responsabile del procedimento</t>
  </si>
  <si>
    <t>tipologia di risorse</t>
  </si>
  <si>
    <t>primo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</si>
  <si>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</si>
  <si>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</si>
  <si>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</si>
  <si>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</si>
  <si>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</si>
  <si>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</si>
  <si>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</si>
  <si>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</si>
  <si>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</si>
  <si>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</si>
  <si>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</si>
  <si>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</si>
  <si>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</si>
  <si>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</si>
  <si>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</si>
  <si>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</si>
  <si>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</si>
  <si>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</si>
  <si>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</si>
  <si>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</si>
  <si>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Totale (8)</t>
  </si>
  <si>
    <t>Apporto di capitale privato (9)</t>
  </si>
  <si>
    <t>anno</t>
  </si>
  <si>
    <t>finanziamenti ai sensi dell'art. 3 del DL 310/1990 convertito dalla L. 403/1990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</si>
  <si>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</si>
  <si>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</si>
  <si>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</si>
  <si>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</si>
  <si>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</si>
  <si>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</si>
  <si>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 xml:space="preserve">(8) Importo complessivo ai sensi dell'articolo 6, comma 5, ivi incluse le spese eventualmente sostenute antecedentemente alla prima annualità 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</si>
  <si>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</si>
  <si>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</si>
  <si>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</si>
  <si>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</si>
  <si>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</si>
  <si>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</si>
  <si>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</si>
  <si>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ALLEGATO II - SCHEDA B : PROGRAMMA BIENNALE DEGLI ACQUISTI DI FORNITURE E SERVIZI 2019/2020</t>
  </si>
  <si>
    <t>NO</t>
  </si>
  <si>
    <t>PIEMONTE</t>
  </si>
  <si>
    <t>SERVIZIO</t>
  </si>
  <si>
    <t>0000545250</t>
  </si>
  <si>
    <t xml:space="preserve">Centrale Unica Committenza Comuni Orbassano, Sangano, Bruino, Trana, Reano, Volvera Cumiana </t>
  </si>
  <si>
    <t>BAUDUCCO PAOLO</t>
  </si>
  <si>
    <t>92370000-5</t>
  </si>
  <si>
    <t>80340000-9</t>
  </si>
  <si>
    <t>72611000-6</t>
  </si>
  <si>
    <t>36</t>
  </si>
  <si>
    <t>66510000-8</t>
  </si>
  <si>
    <t>BAUDUCCO  PAOLO</t>
  </si>
  <si>
    <t>01384600019</t>
  </si>
  <si>
    <t>79220000-2</t>
  </si>
  <si>
    <t>90919200-4</t>
  </si>
  <si>
    <t>servizio pulizie dal 01/10/2020 al 30/9/2026</t>
  </si>
  <si>
    <t>72</t>
  </si>
  <si>
    <t>ERRIU SANDRA</t>
  </si>
  <si>
    <t>2019</t>
  </si>
  <si>
    <t>0</t>
  </si>
  <si>
    <t>120</t>
  </si>
  <si>
    <t>77310000-6</t>
  </si>
  <si>
    <t>GULLONE MARCO</t>
  </si>
  <si>
    <t>2018</t>
  </si>
  <si>
    <t>Polizze assicurative, dal 01/04/2019 al 31/03/2022, RIPETIBILE</t>
  </si>
  <si>
    <t>Primo anno 2019</t>
  </si>
  <si>
    <t>Secondo anno 2020</t>
  </si>
  <si>
    <t>36 + 36</t>
  </si>
  <si>
    <t xml:space="preserve">36 + 36 </t>
  </si>
  <si>
    <t>63712400-7</t>
  </si>
  <si>
    <t>RASO DOMENICO</t>
  </si>
  <si>
    <t>Concessione gestione scuola civica musicale "Diapason"</t>
  </si>
  <si>
    <t>24</t>
  </si>
  <si>
    <t xml:space="preserve">Manutenzione ordinaria impianti elettrici dal 01/08/2020 al 31/07/2022 </t>
  </si>
  <si>
    <t>Gestione servizio cimiteriale dal 01/05/2020 al 30/04/2023, RIPETIBILI</t>
  </si>
  <si>
    <t>2020</t>
  </si>
  <si>
    <t>Concessione servizio accertamenti tributari dal 01/03/2019 al 28/02/2022, RIPETIBILE  (1)</t>
  </si>
  <si>
    <t>servizio audio luci per iniziative all'esterno e servizi supplementari relativi alla conduzione del Teatro Pertini dal 01/01/2020 al 31/12/2022</t>
  </si>
  <si>
    <t>60</t>
  </si>
  <si>
    <t>Gestione laboratorio multimediale Magellano dal 01/04/2019 al 31/03/2022</t>
  </si>
  <si>
    <t>77310000-7</t>
  </si>
  <si>
    <t>Manutenzione ordinaria parchi e giardini dal 01/01/2019 al 31/12/2021</t>
  </si>
  <si>
    <t xml:space="preserve">(1) RICAVI TOTALI STIMATI: ANNO 2019 euro  208.333,00. anno 2020: euro 250.000,00, altri anni: euro 1.041.666,66 (totale 1.500.000,00 ; i costi sono stati calcolati prevendendo l'aggio del 30%, l'iva al 22% e la quota per incentivi tecnici ammontante ad euro 5.750,00. </t>
  </si>
  <si>
    <t>77312000-0</t>
  </si>
  <si>
    <t>Manutenzione ordinaria verde pubblico: diserbi, siepi, innaffiature dal 01/01/2019 al 31/12/2021</t>
  </si>
  <si>
    <t>Manutenzione ordinaria grandi aree verdi dal 01/01/2019 al 31/12/2021</t>
  </si>
  <si>
    <t>77341000-2</t>
  </si>
  <si>
    <t>Servizio di potatura alberi dal 01/01/2019 al 31/12/2021</t>
  </si>
  <si>
    <t>777311000-3</t>
  </si>
  <si>
    <t>45500000-2</t>
  </si>
  <si>
    <t>Manutenzioni edili dal 01/01/2019 al 31/12/2021</t>
  </si>
  <si>
    <t>45215400-1</t>
  </si>
  <si>
    <t>Servizio gestione aree sosta a pagamento dal 1/1/2019 al 31/12/2028 (2)</t>
  </si>
  <si>
    <t xml:space="preserve">(2) RICAVI TOTALI STIMATI: ANNO 2019 euro  120.000,00. anno 2020: euro 120.000,00, altri anni: euro 960.000,00 (totale 1.200.000,00 ; i costi sono stati calcolati prevendendo l'aggio del 30%, l'iva al 22% e la quota per incentivi tecnici ammontante ad euro 5.300,00. </t>
  </si>
  <si>
    <t>MEPA</t>
  </si>
  <si>
    <t>Mepa</t>
  </si>
  <si>
    <t>Meoa</t>
  </si>
  <si>
    <t>0000178842</t>
  </si>
  <si>
    <t>Ing. Paolo Carantoni</t>
  </si>
  <si>
    <t>TOTALI</t>
  </si>
  <si>
    <t>Manutenzione ordinaria aiuole dal 01/01/2019 al 31/12/2021</t>
  </si>
  <si>
    <t>DELL'AMMINISTRAZIONE COMUNE DI ORBASSANO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</si>
</sst>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4" fontId="0" fillId="0" borderId="0" xfId="0" applyNumberFormat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quotePrefix="1">
      <alignment horizontal="left" vertical="center" wrapText="1"/>
    </xf>
    <xf numFmtId="4" fontId="8" fillId="0" borderId="10" xfId="0" applyNumberFormat="1" applyFont="1" applyBorder="1" applyAlignment="1" quotePrefix="1">
      <alignment horizontal="left" vertical="center" wrapText="1"/>
    </xf>
    <xf numFmtId="49" fontId="1" fillId="17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left" vertical="center" wrapText="1"/>
    </xf>
    <xf numFmtId="49" fontId="10" fillId="17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 quotePrefix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quotePrefix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10" fillId="17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85" zoomScaleNormal="85" workbookViewId="0" topLeftCell="A1">
      <selection activeCell="A68" sqref="A68"/>
    </sheetView>
  </sheetViews>
  <sheetFormatPr defaultColWidth="9.140625" defaultRowHeight="12.75"/>
  <cols>
    <col min="1" max="1" width="14.421875" style="2" customWidth="1"/>
    <col min="2" max="2" width="16.8515625" style="2" customWidth="1"/>
    <col min="3" max="3" width="14.57421875" style="2" customWidth="1"/>
    <col min="4" max="4" width="11.28125" style="2" customWidth="1"/>
    <col min="5" max="5" width="8.28125" style="2" customWidth="1"/>
    <col min="6" max="6" width="17.140625" style="4" customWidth="1"/>
    <col min="7" max="7" width="13.140625" style="4" customWidth="1"/>
    <col min="8" max="8" width="12.140625" style="4" customWidth="1"/>
    <col min="9" max="9" width="12.8515625" style="4" customWidth="1"/>
    <col min="10" max="10" width="14.421875" style="4" customWidth="1"/>
    <col min="11" max="11" width="12.7109375" style="4" customWidth="1"/>
    <col min="12" max="12" width="16.8515625" style="4" customWidth="1"/>
    <col min="13" max="13" width="12.57421875" style="4" customWidth="1"/>
    <col min="14" max="14" width="17.00390625" style="4" customWidth="1"/>
    <col min="15" max="15" width="13.140625" style="2" customWidth="1"/>
    <col min="16" max="16" width="14.7109375" style="4" customWidth="1"/>
    <col min="17" max="20" width="14.7109375" style="5" customWidth="1"/>
    <col min="21" max="21" width="15.00390625" style="5" customWidth="1"/>
    <col min="22" max="22" width="10.7109375" style="4" customWidth="1"/>
    <col min="23" max="23" width="13.421875" style="4" customWidth="1"/>
    <col min="24" max="24" width="18.8515625" style="4" customWidth="1"/>
    <col min="25" max="25" width="20.28125" style="2" customWidth="1"/>
    <col min="26" max="16384" width="9.140625" style="4" customWidth="1"/>
  </cols>
  <sheetData>
    <row r="1" spans="1:25" ht="24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.75">
      <c r="A2" s="57" t="s">
        <v>137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2.7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19"/>
      <c r="P3" s="20"/>
      <c r="Q3" s="1"/>
      <c r="R3" s="1"/>
      <c r="S3" s="1"/>
      <c r="T3" s="1"/>
      <c r="U3" s="1"/>
      <c r="V3" s="20"/>
      <c r="W3" s="20"/>
      <c r="X3" s="20"/>
      <c r="Y3" s="19"/>
    </row>
    <row r="4" spans="1:25" ht="18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3" ht="18">
      <c r="A5" s="21"/>
      <c r="B5" s="21"/>
      <c r="C5" s="21"/>
    </row>
    <row r="7" spans="1:25" ht="70.5" customHeight="1">
      <c r="A7" s="41" t="s">
        <v>18</v>
      </c>
      <c r="B7" s="38" t="s">
        <v>19</v>
      </c>
      <c r="C7" s="43" t="s">
        <v>22</v>
      </c>
      <c r="D7" s="41" t="s">
        <v>13</v>
      </c>
      <c r="E7" s="41" t="s">
        <v>28</v>
      </c>
      <c r="F7" s="40" t="s">
        <v>54</v>
      </c>
      <c r="G7" s="40" t="s">
        <v>42</v>
      </c>
      <c r="H7" s="40" t="s">
        <v>43</v>
      </c>
      <c r="I7" s="51" t="s">
        <v>24</v>
      </c>
      <c r="J7" s="40" t="s">
        <v>10</v>
      </c>
      <c r="K7" s="40" t="s">
        <v>46</v>
      </c>
      <c r="L7" s="40" t="s">
        <v>12</v>
      </c>
      <c r="M7" s="40" t="s">
        <v>47</v>
      </c>
      <c r="N7" s="40" t="s">
        <v>49</v>
      </c>
      <c r="O7" s="38" t="s">
        <v>20</v>
      </c>
      <c r="P7" s="38" t="s">
        <v>30</v>
      </c>
      <c r="Q7" s="40" t="s">
        <v>33</v>
      </c>
      <c r="R7" s="40"/>
      <c r="S7" s="40"/>
      <c r="T7" s="40"/>
      <c r="U7" s="40"/>
      <c r="V7" s="40"/>
      <c r="W7" s="40" t="s">
        <v>55</v>
      </c>
      <c r="X7" s="40"/>
      <c r="Y7" s="49" t="s">
        <v>56</v>
      </c>
    </row>
    <row r="8" spans="1:25" ht="38.25" customHeight="1">
      <c r="A8" s="42"/>
      <c r="B8" s="39"/>
      <c r="C8" s="44"/>
      <c r="D8" s="41"/>
      <c r="E8" s="42"/>
      <c r="F8" s="40"/>
      <c r="G8" s="40"/>
      <c r="H8" s="40"/>
      <c r="I8" s="52"/>
      <c r="J8" s="34"/>
      <c r="K8" s="34"/>
      <c r="L8" s="34"/>
      <c r="M8" s="34"/>
      <c r="N8" s="34"/>
      <c r="O8" s="39"/>
      <c r="P8" s="39"/>
      <c r="Q8" s="45" t="s">
        <v>101</v>
      </c>
      <c r="R8" s="45" t="s">
        <v>102</v>
      </c>
      <c r="S8" s="45" t="s">
        <v>53</v>
      </c>
      <c r="T8" s="45" t="s">
        <v>57</v>
      </c>
      <c r="U8" s="34" t="s">
        <v>58</v>
      </c>
      <c r="V8" s="34"/>
      <c r="W8" s="40" t="s">
        <v>8</v>
      </c>
      <c r="X8" s="40" t="s">
        <v>9</v>
      </c>
      <c r="Y8" s="50"/>
    </row>
    <row r="9" spans="1:25" ht="39" customHeight="1">
      <c r="A9" s="42"/>
      <c r="B9" s="39"/>
      <c r="C9" s="44"/>
      <c r="D9" s="41"/>
      <c r="E9" s="42"/>
      <c r="F9" s="40"/>
      <c r="G9" s="40"/>
      <c r="H9" s="40"/>
      <c r="I9" s="52"/>
      <c r="J9" s="34"/>
      <c r="K9" s="34"/>
      <c r="L9" s="34"/>
      <c r="M9" s="34"/>
      <c r="N9" s="34"/>
      <c r="O9" s="39"/>
      <c r="P9" s="39"/>
      <c r="Q9" s="45"/>
      <c r="R9" s="45"/>
      <c r="S9" s="45"/>
      <c r="T9" s="45"/>
      <c r="U9" s="5" t="s">
        <v>2</v>
      </c>
      <c r="V9" s="4" t="s">
        <v>1</v>
      </c>
      <c r="W9" s="40"/>
      <c r="X9" s="40"/>
      <c r="Y9" s="50"/>
    </row>
    <row r="10" spans="1:25" ht="38.25" customHeight="1">
      <c r="A10" s="6" t="s">
        <v>5</v>
      </c>
      <c r="B10" s="6" t="s">
        <v>88</v>
      </c>
      <c r="C10" s="6" t="s">
        <v>7</v>
      </c>
      <c r="D10" s="6" t="s">
        <v>7</v>
      </c>
      <c r="E10" s="6" t="s">
        <v>5</v>
      </c>
      <c r="F10" s="7" t="s">
        <v>3</v>
      </c>
      <c r="G10" s="7" t="s">
        <v>5</v>
      </c>
      <c r="H10" s="7" t="s">
        <v>3</v>
      </c>
      <c r="I10" s="7" t="s">
        <v>23</v>
      </c>
      <c r="J10" s="7" t="s">
        <v>11</v>
      </c>
      <c r="K10" s="7" t="s">
        <v>14</v>
      </c>
      <c r="L10" s="7" t="s">
        <v>6</v>
      </c>
      <c r="M10" s="7" t="s">
        <v>32</v>
      </c>
      <c r="N10" s="7" t="s">
        <v>6</v>
      </c>
      <c r="O10" s="6" t="s">
        <v>21</v>
      </c>
      <c r="P10" s="7" t="s">
        <v>3</v>
      </c>
      <c r="Q10" s="5" t="s">
        <v>4</v>
      </c>
      <c r="R10" s="5" t="s">
        <v>4</v>
      </c>
      <c r="S10" s="5" t="s">
        <v>4</v>
      </c>
      <c r="T10" s="5" t="s">
        <v>4</v>
      </c>
      <c r="U10" s="5" t="s">
        <v>4</v>
      </c>
      <c r="V10" s="7" t="s">
        <v>6</v>
      </c>
      <c r="W10" s="7" t="s">
        <v>5</v>
      </c>
      <c r="X10" s="7" t="s">
        <v>6</v>
      </c>
      <c r="Y10" s="10" t="s">
        <v>50</v>
      </c>
    </row>
    <row r="11" spans="1:25" ht="138" customHeight="1">
      <c r="A11" s="8"/>
      <c r="B11" s="6" t="s">
        <v>88</v>
      </c>
      <c r="C11" s="6" t="s">
        <v>99</v>
      </c>
      <c r="D11" s="6">
        <v>2019</v>
      </c>
      <c r="E11" s="6">
        <v>0</v>
      </c>
      <c r="F11" s="7" t="s">
        <v>76</v>
      </c>
      <c r="G11" s="7">
        <v>0</v>
      </c>
      <c r="H11" s="7" t="s">
        <v>76</v>
      </c>
      <c r="I11" s="7" t="s">
        <v>77</v>
      </c>
      <c r="J11" s="7" t="s">
        <v>78</v>
      </c>
      <c r="K11" s="7" t="s">
        <v>86</v>
      </c>
      <c r="L11" s="7" t="s">
        <v>100</v>
      </c>
      <c r="M11" s="7">
        <v>1</v>
      </c>
      <c r="N11" s="7" t="s">
        <v>87</v>
      </c>
      <c r="O11" s="6" t="s">
        <v>103</v>
      </c>
      <c r="P11" s="7" t="s">
        <v>76</v>
      </c>
      <c r="Q11" s="5">
        <v>60900</v>
      </c>
      <c r="R11" s="5">
        <v>81200</v>
      </c>
      <c r="S11" s="5">
        <v>345100</v>
      </c>
      <c r="T11" s="5">
        <f aca="true" t="shared" si="0" ref="T11:T23">SUM(Q11:S11)</f>
        <v>487200</v>
      </c>
      <c r="U11" s="5">
        <v>0</v>
      </c>
      <c r="V11" s="7">
        <v>0</v>
      </c>
      <c r="W11" s="6" t="s">
        <v>79</v>
      </c>
      <c r="X11" s="7" t="s">
        <v>80</v>
      </c>
      <c r="Y11" s="10"/>
    </row>
    <row r="12" spans="1:25" ht="154.5" customHeight="1">
      <c r="A12" s="8"/>
      <c r="B12" s="6" t="s">
        <v>88</v>
      </c>
      <c r="C12" s="6">
        <v>2018</v>
      </c>
      <c r="D12" s="6">
        <v>2019</v>
      </c>
      <c r="E12" s="6">
        <v>0</v>
      </c>
      <c r="F12" s="7" t="s">
        <v>76</v>
      </c>
      <c r="G12" s="7">
        <v>0</v>
      </c>
      <c r="H12" s="7" t="s">
        <v>76</v>
      </c>
      <c r="I12" s="4" t="s">
        <v>77</v>
      </c>
      <c r="J12" s="7" t="s">
        <v>78</v>
      </c>
      <c r="K12" s="7" t="s">
        <v>89</v>
      </c>
      <c r="L12" s="9" t="s">
        <v>112</v>
      </c>
      <c r="M12" s="7">
        <v>2</v>
      </c>
      <c r="N12" s="7" t="s">
        <v>81</v>
      </c>
      <c r="O12" s="6" t="s">
        <v>104</v>
      </c>
      <c r="P12" s="7" t="s">
        <v>76</v>
      </c>
      <c r="Q12" s="5">
        <v>76250</v>
      </c>
      <c r="R12" s="5">
        <v>91500</v>
      </c>
      <c r="S12" s="5">
        <v>387000</v>
      </c>
      <c r="T12" s="5">
        <f t="shared" si="0"/>
        <v>554750</v>
      </c>
      <c r="U12" s="5">
        <v>0</v>
      </c>
      <c r="V12" s="7">
        <v>0</v>
      </c>
      <c r="W12" s="6" t="s">
        <v>79</v>
      </c>
      <c r="X12" s="7" t="s">
        <v>80</v>
      </c>
      <c r="Y12" s="10"/>
    </row>
    <row r="13" spans="1:25" s="5" customFormat="1" ht="123" customHeight="1">
      <c r="A13" s="8"/>
      <c r="B13" s="8" t="s">
        <v>88</v>
      </c>
      <c r="C13" s="8">
        <v>0</v>
      </c>
      <c r="D13" s="8">
        <v>2020</v>
      </c>
      <c r="E13" s="8">
        <v>0</v>
      </c>
      <c r="F13" s="11" t="s">
        <v>76</v>
      </c>
      <c r="G13" s="11">
        <v>0</v>
      </c>
      <c r="H13" s="11" t="s">
        <v>76</v>
      </c>
      <c r="I13" s="5" t="s">
        <v>77</v>
      </c>
      <c r="J13" s="11" t="s">
        <v>78</v>
      </c>
      <c r="K13" s="11" t="s">
        <v>90</v>
      </c>
      <c r="L13" s="9" t="s">
        <v>91</v>
      </c>
      <c r="M13" s="11">
        <v>1</v>
      </c>
      <c r="N13" s="11" t="s">
        <v>81</v>
      </c>
      <c r="O13" s="8" t="s">
        <v>92</v>
      </c>
      <c r="P13" s="11" t="s">
        <v>76</v>
      </c>
      <c r="Q13" s="5">
        <v>0</v>
      </c>
      <c r="R13" s="5">
        <v>33550</v>
      </c>
      <c r="S13" s="5">
        <v>771650</v>
      </c>
      <c r="T13" s="5">
        <f t="shared" si="0"/>
        <v>805200</v>
      </c>
      <c r="U13" s="5">
        <v>0</v>
      </c>
      <c r="V13" s="11">
        <v>0</v>
      </c>
      <c r="W13" s="6" t="s">
        <v>79</v>
      </c>
      <c r="X13" s="7" t="s">
        <v>80</v>
      </c>
      <c r="Y13" s="12"/>
    </row>
    <row r="14" spans="1:24" ht="213.75" customHeight="1">
      <c r="A14" s="8"/>
      <c r="B14" s="8" t="s">
        <v>88</v>
      </c>
      <c r="C14" s="2" t="s">
        <v>94</v>
      </c>
      <c r="D14" s="2">
        <v>2019</v>
      </c>
      <c r="E14" s="2">
        <v>0</v>
      </c>
      <c r="F14" s="4" t="s">
        <v>76</v>
      </c>
      <c r="G14" s="4">
        <v>0</v>
      </c>
      <c r="H14" s="4" t="s">
        <v>76</v>
      </c>
      <c r="I14" s="7" t="s">
        <v>77</v>
      </c>
      <c r="J14" s="7" t="s">
        <v>78</v>
      </c>
      <c r="K14" s="4" t="s">
        <v>82</v>
      </c>
      <c r="L14" s="9" t="s">
        <v>113</v>
      </c>
      <c r="M14" s="4">
        <v>2</v>
      </c>
      <c r="N14" s="4" t="s">
        <v>93</v>
      </c>
      <c r="O14" s="2" t="s">
        <v>85</v>
      </c>
      <c r="P14" s="4" t="s">
        <v>76</v>
      </c>
      <c r="Q14" s="5">
        <v>0</v>
      </c>
      <c r="R14" s="5">
        <v>33700.46</v>
      </c>
      <c r="S14" s="5">
        <v>67400.94</v>
      </c>
      <c r="T14" s="5">
        <f t="shared" si="0"/>
        <v>101101.4</v>
      </c>
      <c r="U14" s="5">
        <v>0</v>
      </c>
      <c r="V14" s="4">
        <v>0</v>
      </c>
      <c r="W14" s="6" t="s">
        <v>133</v>
      </c>
      <c r="X14" s="7" t="s">
        <v>130</v>
      </c>
    </row>
    <row r="15" spans="1:24" ht="181.5" customHeight="1">
      <c r="A15" s="8"/>
      <c r="B15" s="8" t="s">
        <v>88</v>
      </c>
      <c r="C15" s="2" t="s">
        <v>99</v>
      </c>
      <c r="D15" s="2" t="s">
        <v>94</v>
      </c>
      <c r="E15" s="2" t="s">
        <v>95</v>
      </c>
      <c r="F15" s="4" t="s">
        <v>76</v>
      </c>
      <c r="G15" s="4">
        <v>0</v>
      </c>
      <c r="H15" s="4" t="s">
        <v>76</v>
      </c>
      <c r="I15" s="7" t="s">
        <v>77</v>
      </c>
      <c r="J15" s="7" t="s">
        <v>78</v>
      </c>
      <c r="K15" s="4" t="s">
        <v>83</v>
      </c>
      <c r="L15" s="9" t="s">
        <v>107</v>
      </c>
      <c r="M15" s="4">
        <v>2</v>
      </c>
      <c r="N15" s="4" t="s">
        <v>93</v>
      </c>
      <c r="O15" s="2" t="s">
        <v>114</v>
      </c>
      <c r="P15" s="4" t="s">
        <v>76</v>
      </c>
      <c r="Q15" s="5">
        <v>25925</v>
      </c>
      <c r="R15" s="5">
        <v>51850</v>
      </c>
      <c r="S15" s="5">
        <v>181475</v>
      </c>
      <c r="T15" s="5">
        <f t="shared" si="0"/>
        <v>259250</v>
      </c>
      <c r="U15" s="5">
        <v>0</v>
      </c>
      <c r="V15" s="4">
        <v>0</v>
      </c>
      <c r="W15" s="6" t="s">
        <v>79</v>
      </c>
      <c r="X15" s="7" t="s">
        <v>80</v>
      </c>
    </row>
    <row r="16" spans="1:24" ht="181.5" customHeight="1">
      <c r="A16" s="8"/>
      <c r="B16" s="8" t="s">
        <v>88</v>
      </c>
      <c r="C16" s="2" t="s">
        <v>99</v>
      </c>
      <c r="D16" s="2" t="s">
        <v>94</v>
      </c>
      <c r="E16" s="2" t="s">
        <v>95</v>
      </c>
      <c r="F16" s="4" t="s">
        <v>76</v>
      </c>
      <c r="G16" s="4">
        <v>0</v>
      </c>
      <c r="H16" s="4" t="s">
        <v>76</v>
      </c>
      <c r="I16" s="7" t="s">
        <v>77</v>
      </c>
      <c r="J16" s="7" t="s">
        <v>78</v>
      </c>
      <c r="K16" s="4" t="s">
        <v>84</v>
      </c>
      <c r="L16" s="9" t="s">
        <v>115</v>
      </c>
      <c r="M16" s="4">
        <v>2</v>
      </c>
      <c r="N16" s="4" t="s">
        <v>93</v>
      </c>
      <c r="O16" s="2" t="s">
        <v>85</v>
      </c>
      <c r="P16" s="4" t="s">
        <v>76</v>
      </c>
      <c r="Q16" s="5">
        <v>39391.97</v>
      </c>
      <c r="R16" s="5">
        <v>52522.62</v>
      </c>
      <c r="S16" s="5">
        <v>65653.29</v>
      </c>
      <c r="T16" s="5">
        <f t="shared" si="0"/>
        <v>157567.88</v>
      </c>
      <c r="U16" s="5">
        <v>0</v>
      </c>
      <c r="V16" s="4">
        <v>0</v>
      </c>
      <c r="W16" s="6" t="s">
        <v>133</v>
      </c>
      <c r="X16" s="7" t="s">
        <v>131</v>
      </c>
    </row>
    <row r="17" spans="1:24" ht="237" customHeight="1">
      <c r="A17" s="8"/>
      <c r="B17" s="8" t="s">
        <v>88</v>
      </c>
      <c r="C17" s="2" t="s">
        <v>94</v>
      </c>
      <c r="D17" s="2" t="s">
        <v>99</v>
      </c>
      <c r="E17" s="2" t="s">
        <v>95</v>
      </c>
      <c r="F17" s="4" t="s">
        <v>76</v>
      </c>
      <c r="G17" s="4">
        <v>0</v>
      </c>
      <c r="H17" s="4" t="s">
        <v>76</v>
      </c>
      <c r="I17" s="7" t="s">
        <v>77</v>
      </c>
      <c r="J17" s="7" t="s">
        <v>78</v>
      </c>
      <c r="K17" s="5" t="s">
        <v>116</v>
      </c>
      <c r="L17" s="9" t="s">
        <v>117</v>
      </c>
      <c r="M17" s="4">
        <v>2</v>
      </c>
      <c r="N17" s="4" t="s">
        <v>98</v>
      </c>
      <c r="O17" s="2" t="s">
        <v>85</v>
      </c>
      <c r="P17" s="4" t="s">
        <v>76</v>
      </c>
      <c r="Q17" s="5">
        <v>50000</v>
      </c>
      <c r="R17" s="5">
        <v>50000</v>
      </c>
      <c r="S17" s="5">
        <v>50000</v>
      </c>
      <c r="T17" s="5">
        <f t="shared" si="0"/>
        <v>150000</v>
      </c>
      <c r="U17" s="5">
        <v>0</v>
      </c>
      <c r="V17" s="4">
        <v>0</v>
      </c>
      <c r="W17" s="6" t="s">
        <v>133</v>
      </c>
      <c r="X17" s="7" t="s">
        <v>131</v>
      </c>
    </row>
    <row r="18" spans="1:24" ht="237" customHeight="1">
      <c r="A18" s="8"/>
      <c r="B18" s="8" t="s">
        <v>88</v>
      </c>
      <c r="C18" s="2" t="s">
        <v>94</v>
      </c>
      <c r="D18" s="2" t="s">
        <v>99</v>
      </c>
      <c r="E18" s="2" t="s">
        <v>95</v>
      </c>
      <c r="F18" s="4" t="s">
        <v>76</v>
      </c>
      <c r="G18" s="4">
        <v>0</v>
      </c>
      <c r="H18" s="4" t="s">
        <v>76</v>
      </c>
      <c r="I18" s="7" t="s">
        <v>77</v>
      </c>
      <c r="J18" s="7" t="s">
        <v>78</v>
      </c>
      <c r="K18" s="4" t="s">
        <v>119</v>
      </c>
      <c r="L18" s="9" t="s">
        <v>120</v>
      </c>
      <c r="M18" s="4">
        <v>2</v>
      </c>
      <c r="N18" s="4" t="s">
        <v>98</v>
      </c>
      <c r="O18" s="2" t="s">
        <v>85</v>
      </c>
      <c r="P18" s="4" t="s">
        <v>76</v>
      </c>
      <c r="Q18" s="5">
        <v>50000</v>
      </c>
      <c r="R18" s="5">
        <v>50000</v>
      </c>
      <c r="S18" s="5">
        <v>50000</v>
      </c>
      <c r="T18" s="5">
        <f t="shared" si="0"/>
        <v>150000</v>
      </c>
      <c r="U18" s="5">
        <v>0</v>
      </c>
      <c r="V18" s="4">
        <v>0</v>
      </c>
      <c r="W18" s="6" t="s">
        <v>133</v>
      </c>
      <c r="X18" s="7" t="s">
        <v>131</v>
      </c>
    </row>
    <row r="19" spans="1:24" ht="237" customHeight="1">
      <c r="A19" s="8"/>
      <c r="B19" s="8" t="s">
        <v>88</v>
      </c>
      <c r="C19" s="2" t="s">
        <v>94</v>
      </c>
      <c r="D19" s="2" t="s">
        <v>99</v>
      </c>
      <c r="E19" s="2" t="s">
        <v>95</v>
      </c>
      <c r="F19" s="4" t="s">
        <v>76</v>
      </c>
      <c r="G19" s="4">
        <v>0</v>
      </c>
      <c r="H19" s="4" t="s">
        <v>76</v>
      </c>
      <c r="I19" s="7" t="s">
        <v>77</v>
      </c>
      <c r="J19" s="7" t="s">
        <v>78</v>
      </c>
      <c r="K19" s="4" t="s">
        <v>97</v>
      </c>
      <c r="L19" s="9" t="s">
        <v>121</v>
      </c>
      <c r="M19" s="4">
        <v>2</v>
      </c>
      <c r="N19" s="4" t="s">
        <v>98</v>
      </c>
      <c r="O19" s="2" t="s">
        <v>85</v>
      </c>
      <c r="P19" s="4" t="s">
        <v>76</v>
      </c>
      <c r="Q19" s="5">
        <v>20000</v>
      </c>
      <c r="R19" s="5">
        <v>20000</v>
      </c>
      <c r="S19" s="5">
        <v>20000</v>
      </c>
      <c r="T19" s="5">
        <f t="shared" si="0"/>
        <v>60000</v>
      </c>
      <c r="U19" s="5">
        <v>0</v>
      </c>
      <c r="V19" s="4">
        <v>0</v>
      </c>
      <c r="W19" s="6" t="s">
        <v>133</v>
      </c>
      <c r="X19" s="7" t="s">
        <v>132</v>
      </c>
    </row>
    <row r="20" spans="1:24" ht="237" customHeight="1">
      <c r="A20" s="8"/>
      <c r="B20" s="8" t="s">
        <v>88</v>
      </c>
      <c r="C20" s="2" t="s">
        <v>94</v>
      </c>
      <c r="D20" s="2" t="s">
        <v>99</v>
      </c>
      <c r="E20" s="2" t="s">
        <v>95</v>
      </c>
      <c r="F20" s="4" t="s">
        <v>76</v>
      </c>
      <c r="G20" s="4">
        <v>0</v>
      </c>
      <c r="H20" s="4" t="s">
        <v>76</v>
      </c>
      <c r="I20" s="7" t="s">
        <v>77</v>
      </c>
      <c r="J20" s="7" t="s">
        <v>78</v>
      </c>
      <c r="K20" s="4" t="s">
        <v>122</v>
      </c>
      <c r="L20" s="9" t="s">
        <v>123</v>
      </c>
      <c r="M20" s="4">
        <v>1</v>
      </c>
      <c r="N20" s="4" t="s">
        <v>98</v>
      </c>
      <c r="O20" s="2" t="s">
        <v>85</v>
      </c>
      <c r="P20" s="4" t="s">
        <v>76</v>
      </c>
      <c r="Q20" s="5">
        <v>50000</v>
      </c>
      <c r="R20" s="5">
        <v>50000</v>
      </c>
      <c r="S20" s="5">
        <v>50000</v>
      </c>
      <c r="T20" s="5">
        <f t="shared" si="0"/>
        <v>150000</v>
      </c>
      <c r="U20" s="5">
        <v>0</v>
      </c>
      <c r="V20" s="4">
        <v>0</v>
      </c>
      <c r="W20" s="6" t="s">
        <v>133</v>
      </c>
      <c r="X20" s="7" t="s">
        <v>131</v>
      </c>
    </row>
    <row r="21" spans="1:24" ht="120" customHeight="1">
      <c r="A21" s="8"/>
      <c r="B21" s="8" t="s">
        <v>88</v>
      </c>
      <c r="C21" s="2" t="s">
        <v>94</v>
      </c>
      <c r="D21" s="2" t="s">
        <v>99</v>
      </c>
      <c r="E21" s="2" t="s">
        <v>95</v>
      </c>
      <c r="F21" s="4" t="s">
        <v>76</v>
      </c>
      <c r="G21" s="4">
        <v>0</v>
      </c>
      <c r="H21" s="4" t="s">
        <v>76</v>
      </c>
      <c r="I21" s="7" t="s">
        <v>77</v>
      </c>
      <c r="J21" s="7" t="s">
        <v>78</v>
      </c>
      <c r="K21" s="4" t="s">
        <v>124</v>
      </c>
      <c r="L21" s="30" t="s">
        <v>136</v>
      </c>
      <c r="M21" s="4">
        <v>2</v>
      </c>
      <c r="N21" s="4" t="s">
        <v>98</v>
      </c>
      <c r="O21" s="2" t="s">
        <v>85</v>
      </c>
      <c r="P21" s="4" t="s">
        <v>76</v>
      </c>
      <c r="Q21" s="5">
        <v>50000</v>
      </c>
      <c r="R21" s="5">
        <v>50000</v>
      </c>
      <c r="S21" s="5">
        <v>50000</v>
      </c>
      <c r="T21" s="5">
        <f t="shared" si="0"/>
        <v>150000</v>
      </c>
      <c r="U21" s="5">
        <v>0</v>
      </c>
      <c r="V21" s="4">
        <v>0</v>
      </c>
      <c r="W21" s="6" t="s">
        <v>133</v>
      </c>
      <c r="X21" s="7" t="s">
        <v>131</v>
      </c>
    </row>
    <row r="22" spans="1:24" ht="237" customHeight="1">
      <c r="A22" s="8"/>
      <c r="B22" s="8" t="s">
        <v>88</v>
      </c>
      <c r="C22" s="2" t="s">
        <v>94</v>
      </c>
      <c r="D22" s="2" t="s">
        <v>111</v>
      </c>
      <c r="E22" s="2" t="s">
        <v>95</v>
      </c>
      <c r="F22" s="4" t="s">
        <v>76</v>
      </c>
      <c r="G22" s="4">
        <v>0</v>
      </c>
      <c r="H22" s="4" t="s">
        <v>76</v>
      </c>
      <c r="I22" s="7" t="s">
        <v>77</v>
      </c>
      <c r="J22" s="7" t="s">
        <v>78</v>
      </c>
      <c r="K22" s="2">
        <v>45259000</v>
      </c>
      <c r="L22" s="9" t="s">
        <v>109</v>
      </c>
      <c r="M22" s="4">
        <v>1</v>
      </c>
      <c r="N22" s="4" t="s">
        <v>98</v>
      </c>
      <c r="O22" s="2" t="s">
        <v>108</v>
      </c>
      <c r="P22" s="4" t="s">
        <v>76</v>
      </c>
      <c r="Q22" s="5">
        <v>0</v>
      </c>
      <c r="R22" s="5">
        <v>20000</v>
      </c>
      <c r="S22" s="5">
        <v>60000</v>
      </c>
      <c r="T22" s="5">
        <f t="shared" si="0"/>
        <v>80000</v>
      </c>
      <c r="U22" s="5">
        <v>0</v>
      </c>
      <c r="V22" s="4">
        <v>0</v>
      </c>
      <c r="W22" s="6" t="s">
        <v>133</v>
      </c>
      <c r="X22" s="7" t="s">
        <v>131</v>
      </c>
    </row>
    <row r="23" spans="1:24" ht="237" customHeight="1">
      <c r="A23" s="8"/>
      <c r="B23" s="8" t="s">
        <v>88</v>
      </c>
      <c r="C23" s="2" t="s">
        <v>94</v>
      </c>
      <c r="D23" s="2" t="s">
        <v>99</v>
      </c>
      <c r="E23" s="2" t="s">
        <v>95</v>
      </c>
      <c r="F23" s="4" t="s">
        <v>76</v>
      </c>
      <c r="G23" s="4">
        <v>0</v>
      </c>
      <c r="H23" s="4" t="s">
        <v>76</v>
      </c>
      <c r="I23" s="7" t="s">
        <v>77</v>
      </c>
      <c r="J23" s="7" t="s">
        <v>78</v>
      </c>
      <c r="K23" s="4" t="s">
        <v>125</v>
      </c>
      <c r="L23" s="9" t="s">
        <v>126</v>
      </c>
      <c r="M23" s="4">
        <v>2</v>
      </c>
      <c r="N23" s="4" t="s">
        <v>98</v>
      </c>
      <c r="O23" s="2" t="s">
        <v>85</v>
      </c>
      <c r="P23" s="4" t="s">
        <v>76</v>
      </c>
      <c r="Q23" s="5">
        <v>35000</v>
      </c>
      <c r="R23" s="5">
        <v>35000</v>
      </c>
      <c r="S23" s="5">
        <v>35000</v>
      </c>
      <c r="T23" s="5">
        <f t="shared" si="0"/>
        <v>105000</v>
      </c>
      <c r="U23" s="5">
        <v>0</v>
      </c>
      <c r="V23" s="4">
        <v>0</v>
      </c>
      <c r="W23" s="6" t="s">
        <v>133</v>
      </c>
      <c r="X23" s="7" t="s">
        <v>131</v>
      </c>
    </row>
    <row r="24" spans="1:24" ht="82.5" customHeight="1">
      <c r="A24" s="8"/>
      <c r="B24" s="8"/>
      <c r="I24" s="7"/>
      <c r="J24" s="7"/>
      <c r="L24" s="9"/>
      <c r="W24" s="6"/>
      <c r="X24" s="7"/>
    </row>
    <row r="25" spans="1:24" ht="237" customHeight="1">
      <c r="A25" s="8"/>
      <c r="B25" s="8" t="s">
        <v>88</v>
      </c>
      <c r="C25" s="2" t="s">
        <v>94</v>
      </c>
      <c r="D25" s="2" t="s">
        <v>111</v>
      </c>
      <c r="E25" s="2" t="s">
        <v>95</v>
      </c>
      <c r="F25" s="4" t="s">
        <v>76</v>
      </c>
      <c r="G25" s="4">
        <v>0</v>
      </c>
      <c r="H25" s="4" t="s">
        <v>76</v>
      </c>
      <c r="I25" s="7" t="s">
        <v>77</v>
      </c>
      <c r="J25" s="7" t="s">
        <v>78</v>
      </c>
      <c r="K25" s="4" t="s">
        <v>127</v>
      </c>
      <c r="L25" s="9" t="s">
        <v>110</v>
      </c>
      <c r="M25" s="4">
        <v>1</v>
      </c>
      <c r="N25" s="4" t="s">
        <v>98</v>
      </c>
      <c r="O25" s="2" t="s">
        <v>103</v>
      </c>
      <c r="P25" s="4" t="s">
        <v>76</v>
      </c>
      <c r="Q25" s="5">
        <v>0</v>
      </c>
      <c r="R25" s="5">
        <v>23340</v>
      </c>
      <c r="S25" s="5">
        <v>186660</v>
      </c>
      <c r="T25" s="5">
        <f>SUM(Q25:S25)</f>
        <v>210000</v>
      </c>
      <c r="U25" s="5">
        <v>0</v>
      </c>
      <c r="V25" s="4">
        <v>0</v>
      </c>
      <c r="W25" s="6" t="s">
        <v>79</v>
      </c>
      <c r="X25" s="7" t="s">
        <v>80</v>
      </c>
    </row>
    <row r="26" spans="1:24" ht="237" customHeight="1">
      <c r="A26" s="8"/>
      <c r="B26" s="8" t="s">
        <v>88</v>
      </c>
      <c r="C26" s="2" t="s">
        <v>99</v>
      </c>
      <c r="D26" s="2" t="s">
        <v>94</v>
      </c>
      <c r="E26" s="2" t="s">
        <v>95</v>
      </c>
      <c r="F26" s="4" t="s">
        <v>76</v>
      </c>
      <c r="G26" s="4">
        <v>0</v>
      </c>
      <c r="H26" s="4" t="s">
        <v>76</v>
      </c>
      <c r="I26" s="7" t="s">
        <v>77</v>
      </c>
      <c r="J26" s="7" t="s">
        <v>78</v>
      </c>
      <c r="K26" s="4" t="s">
        <v>105</v>
      </c>
      <c r="L26" s="9" t="s">
        <v>128</v>
      </c>
      <c r="M26" s="4">
        <v>2</v>
      </c>
      <c r="N26" s="5" t="s">
        <v>106</v>
      </c>
      <c r="O26" s="2" t="s">
        <v>96</v>
      </c>
      <c r="P26" s="4" t="s">
        <v>76</v>
      </c>
      <c r="Q26" s="5">
        <v>43920</v>
      </c>
      <c r="R26" s="5">
        <v>43920</v>
      </c>
      <c r="S26" s="5">
        <v>356660</v>
      </c>
      <c r="T26" s="5">
        <f>SUM(Q26:S26)</f>
        <v>444500</v>
      </c>
      <c r="U26" s="5">
        <v>0</v>
      </c>
      <c r="V26" s="4">
        <v>0</v>
      </c>
      <c r="W26" s="6" t="s">
        <v>79</v>
      </c>
      <c r="X26" s="7" t="s">
        <v>80</v>
      </c>
    </row>
    <row r="27" spans="1:24" ht="113.25" customHeight="1">
      <c r="A27" s="3"/>
      <c r="J27" s="7"/>
      <c r="L27" s="13"/>
      <c r="O27" s="31" t="s">
        <v>135</v>
      </c>
      <c r="P27" s="32"/>
      <c r="Q27" s="5">
        <f>SUM(Q11:Q26)</f>
        <v>501386.97</v>
      </c>
      <c r="R27" s="5">
        <f>SUM(R11:R26)</f>
        <v>686583.08</v>
      </c>
      <c r="S27" s="5">
        <f>SUM(S11:S26)</f>
        <v>2676599.23</v>
      </c>
      <c r="T27" s="5">
        <f>SUM(T11:T26)</f>
        <v>3864569.28</v>
      </c>
      <c r="W27" s="6"/>
      <c r="X27" s="7"/>
    </row>
    <row r="28" spans="1:25" ht="35.25" customHeight="1">
      <c r="A28" s="47" t="s">
        <v>118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30" customHeight="1">
      <c r="A29" s="47" t="s">
        <v>129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3" ht="12.75">
      <c r="A30" s="59" t="s">
        <v>0</v>
      </c>
      <c r="B30" s="59"/>
      <c r="C30" s="59"/>
      <c r="D30" s="34"/>
      <c r="E30" s="34"/>
      <c r="F30" s="34"/>
      <c r="G30" s="34"/>
      <c r="H30" s="34"/>
      <c r="I30" s="34"/>
      <c r="J30" s="34"/>
      <c r="K30" s="34"/>
      <c r="L30" s="34"/>
      <c r="W30" s="2"/>
    </row>
    <row r="31" spans="1:23" ht="12.75">
      <c r="A31" s="37" t="s">
        <v>61</v>
      </c>
      <c r="B31" s="37"/>
      <c r="C31" s="37"/>
      <c r="D31" s="34"/>
      <c r="E31" s="34"/>
      <c r="F31" s="34"/>
      <c r="G31" s="34"/>
      <c r="H31" s="34"/>
      <c r="I31" s="34"/>
      <c r="J31" s="34"/>
      <c r="K31" s="34"/>
      <c r="L31" s="34"/>
      <c r="W31" s="2"/>
    </row>
    <row r="32" spans="1:23" ht="38.25">
      <c r="A32" s="37" t="s">
        <v>62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Q32" s="14" t="s">
        <v>31</v>
      </c>
      <c r="W32" s="2"/>
    </row>
    <row r="33" spans="1:25" ht="25.5" customHeight="1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Q33" s="14" t="s">
        <v>134</v>
      </c>
      <c r="Y33" s="6"/>
    </row>
    <row r="34" spans="1:25" ht="12.75">
      <c r="A34" s="37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Q34" s="14"/>
      <c r="Y34" s="6"/>
    </row>
    <row r="35" spans="1:12" ht="12.75">
      <c r="A35" s="46" t="s">
        <v>45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24" ht="12.75" customHeight="1">
      <c r="A36" s="37" t="s">
        <v>64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P36" s="55" t="s">
        <v>41</v>
      </c>
      <c r="Q36" s="55"/>
      <c r="R36" s="55"/>
      <c r="S36" s="55"/>
      <c r="T36" s="55"/>
      <c r="U36" s="55"/>
      <c r="V36" s="55"/>
      <c r="W36" s="55"/>
      <c r="X36" s="55"/>
    </row>
    <row r="37" spans="1:23" ht="12.75" customHeight="1">
      <c r="A37" s="37" t="s">
        <v>48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P37" s="36" t="s">
        <v>34</v>
      </c>
      <c r="Q37" s="36"/>
      <c r="R37" s="36"/>
      <c r="S37" s="36"/>
      <c r="T37" s="36"/>
      <c r="U37" s="15" t="s">
        <v>51</v>
      </c>
      <c r="V37" s="23"/>
      <c r="W37" s="23"/>
    </row>
    <row r="38" spans="1:23" ht="12.75" customHeight="1">
      <c r="A38" s="37" t="s">
        <v>67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P38" s="23"/>
      <c r="Q38" s="24"/>
      <c r="R38" s="24"/>
      <c r="S38" s="24"/>
      <c r="T38" s="24"/>
      <c r="U38" s="15"/>
      <c r="V38" s="23"/>
      <c r="W38" s="23"/>
    </row>
    <row r="39" spans="1:24" ht="12.75" customHeight="1">
      <c r="A39" s="37" t="s">
        <v>65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P39" s="56" t="s">
        <v>40</v>
      </c>
      <c r="Q39" s="56"/>
      <c r="R39" s="56"/>
      <c r="S39" s="56"/>
      <c r="T39" s="56"/>
      <c r="U39" s="56"/>
      <c r="V39" s="56"/>
      <c r="W39" s="56"/>
      <c r="X39" s="56"/>
    </row>
    <row r="40" spans="1:24" ht="12" customHeight="1">
      <c r="A40" s="37" t="s">
        <v>66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P40" s="36" t="s">
        <v>35</v>
      </c>
      <c r="Q40" s="36"/>
      <c r="R40" s="36"/>
      <c r="S40" s="36"/>
      <c r="T40" s="36"/>
      <c r="U40" s="16" t="s">
        <v>36</v>
      </c>
      <c r="V40" s="17" t="s">
        <v>59</v>
      </c>
      <c r="W40" s="53" t="s">
        <v>37</v>
      </c>
      <c r="X40" s="54"/>
    </row>
    <row r="41" spans="1:24" ht="12.75" customHeight="1">
      <c r="A41" s="37" t="s">
        <v>68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P41" s="33" t="s">
        <v>16</v>
      </c>
      <c r="Q41" s="33"/>
      <c r="R41" s="33"/>
      <c r="S41" s="33"/>
      <c r="T41" s="33"/>
      <c r="U41" s="15" t="s">
        <v>15</v>
      </c>
      <c r="V41" s="18" t="s">
        <v>15</v>
      </c>
      <c r="W41" s="33" t="s">
        <v>15</v>
      </c>
      <c r="X41" s="33"/>
    </row>
    <row r="42" spans="1:25" s="18" customFormat="1" ht="12.75" customHeight="1">
      <c r="A42" s="37" t="s">
        <v>69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2"/>
      <c r="P42" s="33" t="s">
        <v>38</v>
      </c>
      <c r="Q42" s="33"/>
      <c r="R42" s="33"/>
      <c r="S42" s="33"/>
      <c r="T42" s="33"/>
      <c r="U42" s="15" t="s">
        <v>15</v>
      </c>
      <c r="V42" s="18" t="s">
        <v>15</v>
      </c>
      <c r="W42" s="33" t="s">
        <v>15</v>
      </c>
      <c r="X42" s="33"/>
      <c r="Y42" s="22"/>
    </row>
    <row r="43" spans="1:25" s="18" customFormat="1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2"/>
      <c r="P43" s="33" t="s">
        <v>29</v>
      </c>
      <c r="Q43" s="33"/>
      <c r="R43" s="33"/>
      <c r="S43" s="33"/>
      <c r="T43" s="33"/>
      <c r="U43" s="15" t="s">
        <v>15</v>
      </c>
      <c r="V43" s="18" t="s">
        <v>15</v>
      </c>
      <c r="W43" s="33" t="s">
        <v>15</v>
      </c>
      <c r="X43" s="33"/>
      <c r="Y43" s="22"/>
    </row>
    <row r="44" spans="1:25" s="18" customFormat="1" ht="12.75" customHeight="1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2"/>
      <c r="P44" s="35" t="s">
        <v>60</v>
      </c>
      <c r="Q44" s="33"/>
      <c r="R44" s="33"/>
      <c r="S44" s="33"/>
      <c r="T44" s="33"/>
      <c r="U44" s="15" t="s">
        <v>15</v>
      </c>
      <c r="V44" s="18" t="s">
        <v>15</v>
      </c>
      <c r="W44" s="33" t="s">
        <v>15</v>
      </c>
      <c r="X44" s="33"/>
      <c r="Y44" s="22"/>
    </row>
    <row r="45" spans="1:24" ht="12" customHeight="1">
      <c r="A45" s="27" t="s">
        <v>32</v>
      </c>
      <c r="P45" s="33" t="s">
        <v>17</v>
      </c>
      <c r="Q45" s="33"/>
      <c r="R45" s="33"/>
      <c r="S45" s="33"/>
      <c r="T45" s="33"/>
      <c r="U45" s="15" t="s">
        <v>15</v>
      </c>
      <c r="V45" s="18" t="s">
        <v>15</v>
      </c>
      <c r="W45" s="33" t="s">
        <v>15</v>
      </c>
      <c r="X45" s="33"/>
    </row>
    <row r="46" spans="1:24" ht="12.75" customHeight="1">
      <c r="A46" s="34" t="s">
        <v>25</v>
      </c>
      <c r="B46" s="34"/>
      <c r="J46" s="28"/>
      <c r="P46" s="33" t="s">
        <v>39</v>
      </c>
      <c r="Q46" s="33"/>
      <c r="R46" s="33"/>
      <c r="S46" s="33"/>
      <c r="T46" s="33"/>
      <c r="U46" s="15" t="s">
        <v>15</v>
      </c>
      <c r="V46" s="18" t="s">
        <v>15</v>
      </c>
      <c r="W46" s="33" t="s">
        <v>15</v>
      </c>
      <c r="X46" s="33"/>
    </row>
    <row r="47" spans="1:2" ht="12.75">
      <c r="A47" s="34" t="s">
        <v>26</v>
      </c>
      <c r="B47" s="34"/>
    </row>
    <row r="48" spans="1:2" ht="12.75" customHeight="1">
      <c r="A48" s="34" t="s">
        <v>27</v>
      </c>
      <c r="B48" s="34"/>
    </row>
    <row r="49" ht="12.75" customHeight="1"/>
    <row r="50" spans="1:24" ht="12.75" customHeight="1">
      <c r="A50" s="29" t="s">
        <v>50</v>
      </c>
      <c r="B50" s="22"/>
      <c r="C50" s="22"/>
      <c r="D50" s="22"/>
      <c r="W50" s="18"/>
      <c r="X50" s="18"/>
    </row>
    <row r="51" spans="1:25" s="18" customFormat="1" ht="14.25" customHeight="1">
      <c r="A51" s="35" t="s">
        <v>70</v>
      </c>
      <c r="B51" s="33"/>
      <c r="C51" s="33"/>
      <c r="D51" s="33"/>
      <c r="E51" s="25"/>
      <c r="F51" s="26"/>
      <c r="G51" s="26"/>
      <c r="H51" s="26"/>
      <c r="I51" s="26"/>
      <c r="J51" s="26"/>
      <c r="K51" s="26"/>
      <c r="L51" s="26"/>
      <c r="M51" s="26"/>
      <c r="O51" s="2"/>
      <c r="P51" s="4"/>
      <c r="Q51" s="5"/>
      <c r="R51" s="5"/>
      <c r="S51" s="5"/>
      <c r="T51" s="5"/>
      <c r="U51" s="5"/>
      <c r="V51" s="4"/>
      <c r="W51" s="4"/>
      <c r="X51" s="4"/>
      <c r="Y51" s="22"/>
    </row>
    <row r="52" spans="1:4" ht="14.25" customHeight="1">
      <c r="A52" s="35" t="s">
        <v>71</v>
      </c>
      <c r="B52" s="33"/>
      <c r="C52" s="33"/>
      <c r="D52" s="33"/>
    </row>
    <row r="53" spans="1:10" ht="14.25" customHeight="1">
      <c r="A53" s="35" t="s">
        <v>72</v>
      </c>
      <c r="B53" s="33"/>
      <c r="C53" s="33"/>
      <c r="D53" s="33"/>
      <c r="J53" s="28"/>
    </row>
    <row r="54" spans="1:4" ht="14.25" customHeight="1">
      <c r="A54" s="35" t="s">
        <v>73</v>
      </c>
      <c r="B54" s="33"/>
      <c r="C54" s="33"/>
      <c r="D54" s="33"/>
    </row>
    <row r="55" spans="1:4" ht="14.25" customHeight="1">
      <c r="A55" s="35" t="s">
        <v>74</v>
      </c>
      <c r="B55" s="33"/>
      <c r="C55" s="33"/>
      <c r="D55" s="33"/>
    </row>
    <row r="58" ht="4.5" customHeight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71">
    <mergeCell ref="A1:Y1"/>
    <mergeCell ref="A2:Y2"/>
    <mergeCell ref="A4:Y4"/>
    <mergeCell ref="A42:N42"/>
    <mergeCell ref="A41:N41"/>
    <mergeCell ref="A33:N33"/>
    <mergeCell ref="P41:T41"/>
    <mergeCell ref="P42:T42"/>
    <mergeCell ref="A30:L30"/>
    <mergeCell ref="H7:H9"/>
    <mergeCell ref="W44:X44"/>
    <mergeCell ref="I7:I9"/>
    <mergeCell ref="O7:O9"/>
    <mergeCell ref="N7:N9"/>
    <mergeCell ref="K7:K9"/>
    <mergeCell ref="W7:X7"/>
    <mergeCell ref="W40:X40"/>
    <mergeCell ref="P37:T37"/>
    <mergeCell ref="P36:X36"/>
    <mergeCell ref="P39:X39"/>
    <mergeCell ref="X8:X9"/>
    <mergeCell ref="W41:X41"/>
    <mergeCell ref="U8:V8"/>
    <mergeCell ref="A29:Y29"/>
    <mergeCell ref="A28:Y28"/>
    <mergeCell ref="Q8:Q9"/>
    <mergeCell ref="R8:R9"/>
    <mergeCell ref="S8:S9"/>
    <mergeCell ref="J7:J9"/>
    <mergeCell ref="Y7:Y9"/>
    <mergeCell ref="F7:F9"/>
    <mergeCell ref="G7:G9"/>
    <mergeCell ref="E7:E9"/>
    <mergeCell ref="A34:L34"/>
    <mergeCell ref="A31:L31"/>
    <mergeCell ref="D7:D9"/>
    <mergeCell ref="L7:L9"/>
    <mergeCell ref="W42:X42"/>
    <mergeCell ref="A35:L35"/>
    <mergeCell ref="A36:K36"/>
    <mergeCell ref="A37:K37"/>
    <mergeCell ref="A39:N39"/>
    <mergeCell ref="P7:P9"/>
    <mergeCell ref="W8:W9"/>
    <mergeCell ref="A38:N38"/>
    <mergeCell ref="A7:A9"/>
    <mergeCell ref="C7:C9"/>
    <mergeCell ref="Q7:V7"/>
    <mergeCell ref="M7:M9"/>
    <mergeCell ref="T8:T9"/>
    <mergeCell ref="A32:L32"/>
    <mergeCell ref="B7:B9"/>
    <mergeCell ref="P43:T43"/>
    <mergeCell ref="P40:T40"/>
    <mergeCell ref="A54:D54"/>
    <mergeCell ref="A55:D55"/>
    <mergeCell ref="A51:D51"/>
    <mergeCell ref="A52:D52"/>
    <mergeCell ref="A40:N40"/>
    <mergeCell ref="A53:D53"/>
    <mergeCell ref="A43:N43"/>
    <mergeCell ref="O27:P27"/>
    <mergeCell ref="P46:T46"/>
    <mergeCell ref="A48:B48"/>
    <mergeCell ref="W45:X45"/>
    <mergeCell ref="W46:X46"/>
    <mergeCell ref="A46:B46"/>
    <mergeCell ref="A47:B47"/>
    <mergeCell ref="P45:T45"/>
    <mergeCell ref="W43:X43"/>
    <mergeCell ref="P44:T4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2018-07-30T12:54:19Z</cp:lastPrinted>
  <dcterms:created xsi:type="dcterms:W3CDTF">2018-06-16T05:37:48Z</dcterms:created>
  <dcterms:modified xsi:type="dcterms:W3CDTF">2018-12-04T15:27:39Z</dcterms:modified>
  <cp:category/>
  <cp:version/>
  <cp:contentType/>
  <cp:contentStatus/>
</cp:coreProperties>
</file>